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Прайс 01.04.2014" sheetId="12" r:id="rId1"/>
    <sheet name="Лист1" sheetId="13" r:id="rId2"/>
  </sheets>
  <definedNames>
    <definedName name="_xlnm.Print_Area" localSheetId="0">'Прайс 01.04.2014'!$A$1:$G$65</definedName>
  </definedNames>
  <calcPr calcId="125725"/>
</workbook>
</file>

<file path=xl/calcChain.xml><?xml version="1.0" encoding="utf-8"?>
<calcChain xmlns="http://schemas.openxmlformats.org/spreadsheetml/2006/main">
  <c r="F40" i="13"/>
  <c r="G40" s="1"/>
  <c r="E40"/>
  <c r="F37"/>
  <c r="G37" s="1"/>
  <c r="E37"/>
  <c r="G36"/>
  <c r="F36"/>
  <c r="E36"/>
  <c r="F35"/>
  <c r="G35" s="1"/>
  <c r="E35"/>
  <c r="F24"/>
  <c r="G24" s="1"/>
  <c r="E24"/>
  <c r="F23"/>
  <c r="G23" s="1"/>
  <c r="E23"/>
  <c r="F22"/>
  <c r="G22" s="1"/>
  <c r="E22"/>
  <c r="G21"/>
  <c r="F21"/>
  <c r="E21"/>
  <c r="F16"/>
  <c r="G16" s="1"/>
  <c r="E16"/>
  <c r="F14"/>
  <c r="G14" s="1"/>
  <c r="E14"/>
  <c r="F12"/>
  <c r="G12" s="1"/>
  <c r="E12"/>
  <c r="F11"/>
  <c r="G11" s="1"/>
  <c r="E11"/>
  <c r="F10"/>
  <c r="G10" s="1"/>
  <c r="E10"/>
  <c r="F9"/>
  <c r="G9" s="1"/>
  <c r="E9"/>
  <c r="F60" l="1"/>
  <c r="G60" s="1"/>
  <c r="E60"/>
  <c r="F59"/>
  <c r="G59" s="1"/>
  <c r="E59"/>
  <c r="F58"/>
  <c r="G58" s="1"/>
  <c r="E58"/>
  <c r="F57"/>
  <c r="G57" s="1"/>
  <c r="E57"/>
  <c r="F56"/>
  <c r="G56" s="1"/>
  <c r="E56"/>
  <c r="F55"/>
  <c r="G55" s="1"/>
  <c r="E55"/>
  <c r="F54"/>
  <c r="G54" s="1"/>
  <c r="E54"/>
  <c r="F53"/>
  <c r="G53" s="1"/>
  <c r="E53"/>
  <c r="F52"/>
  <c r="G52" s="1"/>
  <c r="E52"/>
  <c r="F51"/>
  <c r="G51" s="1"/>
  <c r="E51"/>
  <c r="F50"/>
  <c r="G50" s="1"/>
  <c r="E50"/>
  <c r="F49"/>
  <c r="G49" s="1"/>
  <c r="E49"/>
  <c r="F48"/>
  <c r="G48" s="1"/>
  <c r="E48"/>
  <c r="F47"/>
  <c r="G47" s="1"/>
  <c r="E47"/>
  <c r="F46"/>
  <c r="G46" s="1"/>
  <c r="E46"/>
  <c r="F45"/>
  <c r="G45" s="1"/>
  <c r="E45"/>
  <c r="F44"/>
  <c r="G44" s="1"/>
  <c r="E44"/>
  <c r="F43"/>
  <c r="G43" s="1"/>
  <c r="E43"/>
  <c r="F42"/>
  <c r="G42" s="1"/>
  <c r="E42"/>
  <c r="F41"/>
  <c r="G41" s="1"/>
  <c r="E41"/>
  <c r="F39"/>
  <c r="G39" s="1"/>
  <c r="E39"/>
  <c r="F38"/>
  <c r="G38" s="1"/>
  <c r="E38"/>
  <c r="F34"/>
  <c r="G34" s="1"/>
  <c r="E34"/>
  <c r="F33"/>
  <c r="G33" s="1"/>
  <c r="E33"/>
  <c r="F32"/>
  <c r="G32" s="1"/>
  <c r="E32"/>
  <c r="F26"/>
  <c r="G26" s="1"/>
  <c r="E26"/>
  <c r="F25"/>
  <c r="G25" s="1"/>
  <c r="E25"/>
  <c r="F20"/>
  <c r="G20" s="1"/>
  <c r="E20"/>
  <c r="F19"/>
  <c r="G19" s="1"/>
  <c r="E19"/>
  <c r="F18"/>
  <c r="G18" s="1"/>
  <c r="E18"/>
  <c r="F17"/>
  <c r="G17" s="1"/>
  <c r="E17"/>
  <c r="F15"/>
  <c r="G15" s="1"/>
  <c r="E15"/>
  <c r="F13"/>
  <c r="G13" s="1"/>
  <c r="E13"/>
  <c r="F8"/>
  <c r="G8" s="1"/>
  <c r="E8"/>
  <c r="F60" i="12" l="1"/>
  <c r="G60" s="1"/>
  <c r="E60"/>
  <c r="F59"/>
  <c r="G59" s="1"/>
  <c r="E59"/>
  <c r="G58"/>
  <c r="F58"/>
  <c r="E58"/>
  <c r="F57"/>
  <c r="G57" s="1"/>
  <c r="E57"/>
  <c r="F56"/>
  <c r="G56" s="1"/>
  <c r="E56"/>
  <c r="F55"/>
  <c r="G55" s="1"/>
  <c r="E55"/>
  <c r="F54"/>
  <c r="G54" s="1"/>
  <c r="E54"/>
  <c r="F53"/>
  <c r="G53" s="1"/>
  <c r="E53"/>
  <c r="F52"/>
  <c r="G52" s="1"/>
  <c r="E52"/>
  <c r="F51"/>
  <c r="G51" s="1"/>
  <c r="E51"/>
  <c r="F50"/>
  <c r="G50" s="1"/>
  <c r="E50"/>
  <c r="F49"/>
  <c r="G49" s="1"/>
  <c r="E49"/>
  <c r="F48"/>
  <c r="G48" s="1"/>
  <c r="E48"/>
  <c r="F47"/>
  <c r="G47" s="1"/>
  <c r="E47"/>
  <c r="F46"/>
  <c r="G46" s="1"/>
  <c r="E46"/>
  <c r="F45"/>
  <c r="G45" s="1"/>
  <c r="E45"/>
  <c r="F44"/>
  <c r="G44" s="1"/>
  <c r="E44"/>
  <c r="F43"/>
  <c r="G43" s="1"/>
  <c r="E43"/>
  <c r="G42"/>
  <c r="F42"/>
  <c r="E42"/>
  <c r="F41"/>
  <c r="G41" s="1"/>
  <c r="E41"/>
  <c r="F40"/>
  <c r="G40" s="1"/>
  <c r="E40"/>
  <c r="F39"/>
  <c r="G39" s="1"/>
  <c r="E39"/>
  <c r="F38"/>
  <c r="G38" s="1"/>
  <c r="E38"/>
  <c r="F37"/>
  <c r="G37" s="1"/>
  <c r="E37"/>
  <c r="F36"/>
  <c r="G36" s="1"/>
  <c r="E36"/>
  <c r="F35"/>
  <c r="G35" s="1"/>
  <c r="E35"/>
  <c r="G34"/>
  <c r="F34"/>
  <c r="E34"/>
  <c r="F25" l="1"/>
  <c r="G25" s="1"/>
  <c r="F26"/>
  <c r="G26" s="1"/>
  <c r="F27"/>
  <c r="G27" s="1"/>
  <c r="F28"/>
  <c r="G28" s="1"/>
  <c r="E25"/>
  <c r="E26"/>
  <c r="E27"/>
  <c r="E28"/>
  <c r="F12"/>
  <c r="G12" s="1"/>
  <c r="E12"/>
  <c r="F24"/>
  <c r="G24" s="1"/>
  <c r="E24"/>
  <c r="F23"/>
  <c r="G23" s="1"/>
  <c r="E23"/>
  <c r="F22"/>
  <c r="G22" s="1"/>
  <c r="E22"/>
  <c r="F21"/>
  <c r="G21" s="1"/>
  <c r="E21"/>
  <c r="F20"/>
  <c r="G20" s="1"/>
  <c r="E20"/>
  <c r="F19"/>
  <c r="G19" s="1"/>
  <c r="E19"/>
  <c r="F18"/>
  <c r="G18" s="1"/>
  <c r="E18"/>
  <c r="F17"/>
  <c r="G17" s="1"/>
  <c r="E17"/>
  <c r="F16"/>
  <c r="G16" s="1"/>
  <c r="E16"/>
  <c r="F15"/>
  <c r="G15" s="1"/>
  <c r="E15"/>
  <c r="F14"/>
  <c r="G14" s="1"/>
  <c r="E14"/>
  <c r="F13"/>
  <c r="G13" s="1"/>
  <c r="E13"/>
  <c r="F11"/>
  <c r="G11" s="1"/>
  <c r="E11"/>
</calcChain>
</file>

<file path=xl/sharedStrings.xml><?xml version="1.0" encoding="utf-8"?>
<sst xmlns="http://schemas.openxmlformats.org/spreadsheetml/2006/main" count="152" uniqueCount="25">
  <si>
    <t>Количество комнат</t>
  </si>
  <si>
    <t>Общая площадь, кв.м.</t>
  </si>
  <si>
    <t>Стоимость, руб.</t>
  </si>
  <si>
    <t>Цена за 1 кв.м., руб</t>
  </si>
  <si>
    <t>Генеральный директор</t>
  </si>
  <si>
    <t>П.С. Носовко</t>
  </si>
  <si>
    <t>При покупке квартиры под материнский капитал, цена по  6 и 7 колонке при условии оплаты оставшейся суммы в течение месяца.</t>
  </si>
  <si>
    <t>2 комнатная</t>
  </si>
  <si>
    <t>1 комнатная</t>
  </si>
  <si>
    <t>1 комнатная студия</t>
  </si>
  <si>
    <t>Этажи</t>
  </si>
  <si>
    <t>Прайс-лист на квартиры в строящемся жилом комплексе</t>
  </si>
  <si>
    <t>С рассрочкой 3 месяца и первоначальным взносом 30%</t>
  </si>
  <si>
    <t xml:space="preserve">С рассрочкой 1 месяц и первоначальным взносом 10% </t>
  </si>
  <si>
    <t>"Нойланд Черёмушки", г. Красноярск, ул. Шевченко, 1, дом № 1</t>
  </si>
  <si>
    <t>Монолитно-каркасный 25 - этажный одноподъездный жилой дом, окончание строительства - 4 квартал 2014 года, сдача в эксплуатацию - 2 квартал 2015 года.</t>
  </si>
  <si>
    <t>«01» апреля 2014 г.</t>
  </si>
  <si>
    <t>Директор по продажам</t>
  </si>
  <si>
    <t>А.Ф. Семуков</t>
  </si>
  <si>
    <t>3-20 этажи</t>
  </si>
  <si>
    <t>2,21-25 этажи</t>
  </si>
  <si>
    <t xml:space="preserve"> Монолитно-каркасный 25 - этажный одноподъездный жилой дом, окончание строительства - 2 квартал 2015 года, сдача в эксплуатацию - 4 квартал 2015 года.</t>
  </si>
  <si>
    <t>2, 21 - 25 этажи</t>
  </si>
  <si>
    <t>"Нойланд Черёмушки", г. Красноярск, ул. Шевченко, 1, дом №2</t>
  </si>
  <si>
    <t>2-25 этажи</t>
  </si>
</sst>
</file>

<file path=xl/styles.xml><?xml version="1.0" encoding="utf-8"?>
<styleSheet xmlns="http://schemas.openxmlformats.org/spreadsheetml/2006/main">
  <numFmts count="1">
    <numFmt numFmtId="164" formatCode="#,##0_р_.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9" fillId="0" borderId="0" xfId="0" applyFont="1"/>
    <xf numFmtId="0" fontId="12" fillId="0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4</xdr:row>
      <xdr:rowOff>0</xdr:rowOff>
    </xdr:from>
    <xdr:to>
      <xdr:col>3</xdr:col>
      <xdr:colOff>15621</xdr:colOff>
      <xdr:row>4</xdr:row>
      <xdr:rowOff>2667</xdr:rowOff>
    </xdr:to>
    <xdr:pic>
      <xdr:nvPicPr>
        <xdr:cNvPr id="2" name="Рисунок 6" descr="Graphic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1" y="762000"/>
          <a:ext cx="3006470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209419</xdr:colOff>
      <xdr:row>28</xdr:row>
      <xdr:rowOff>0</xdr:rowOff>
    </xdr:from>
    <xdr:to>
      <xdr:col>13</xdr:col>
      <xdr:colOff>183772</xdr:colOff>
      <xdr:row>28</xdr:row>
      <xdr:rowOff>0</xdr:rowOff>
    </xdr:to>
    <xdr:pic>
      <xdr:nvPicPr>
        <xdr:cNvPr id="3" name="Рисунок 2" descr="111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10293096" y="7556623"/>
          <a:ext cx="0" cy="1803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685800</xdr:colOff>
      <xdr:row>1</xdr:row>
      <xdr:rowOff>85725</xdr:rowOff>
    </xdr:from>
    <xdr:to>
      <xdr:col>5</xdr:col>
      <xdr:colOff>419100</xdr:colOff>
      <xdr:row>3</xdr:row>
      <xdr:rowOff>152400</xdr:rowOff>
    </xdr:to>
    <xdr:pic>
      <xdr:nvPicPr>
        <xdr:cNvPr id="4" name="Рисунок 6" descr="Graphic1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28750" y="276225"/>
          <a:ext cx="4038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view="pageBreakPreview" zoomScale="60" workbookViewId="0">
      <selection sqref="A1:XFD1048576"/>
    </sheetView>
  </sheetViews>
  <sheetFormatPr defaultRowHeight="15"/>
  <cols>
    <col min="1" max="1" width="11.140625" style="4" customWidth="1"/>
    <col min="2" max="2" width="19.140625" style="4" customWidth="1"/>
    <col min="3" max="7" width="15.140625" style="4" customWidth="1"/>
    <col min="8" max="9" width="9.140625" style="4"/>
    <col min="10" max="10" width="13.42578125" style="4" customWidth="1"/>
    <col min="11" max="16384" width="9.140625" style="4"/>
  </cols>
  <sheetData>
    <row r="1" spans="1:7">
      <c r="A1" s="9" t="s">
        <v>16</v>
      </c>
      <c r="B1" s="6"/>
      <c r="C1" s="7"/>
      <c r="D1" s="7"/>
      <c r="E1" s="9" t="s">
        <v>4</v>
      </c>
      <c r="G1" s="10" t="s">
        <v>5</v>
      </c>
    </row>
    <row r="2" spans="1:7">
      <c r="A2" s="6"/>
      <c r="B2" s="6"/>
      <c r="C2" s="7"/>
      <c r="D2" s="7"/>
      <c r="E2" s="7"/>
      <c r="F2" s="7"/>
    </row>
    <row r="3" spans="1:7">
      <c r="A3" s="6"/>
      <c r="B3" s="6"/>
      <c r="C3" s="7"/>
      <c r="D3" s="7"/>
      <c r="E3" s="7"/>
      <c r="F3" s="7"/>
    </row>
    <row r="4" spans="1:7">
      <c r="A4" s="6"/>
      <c r="B4" s="6"/>
      <c r="C4" s="7"/>
      <c r="D4" s="7"/>
      <c r="E4" s="7"/>
      <c r="F4" s="7"/>
    </row>
    <row r="5" spans="1:7" ht="21" customHeight="1">
      <c r="A5" s="39" t="s">
        <v>11</v>
      </c>
      <c r="B5" s="39"/>
      <c r="C5" s="39"/>
      <c r="D5" s="39"/>
      <c r="E5" s="39"/>
      <c r="F5" s="39"/>
      <c r="G5" s="39"/>
    </row>
    <row r="6" spans="1:7" ht="21" customHeight="1">
      <c r="A6" s="39" t="s">
        <v>14</v>
      </c>
      <c r="B6" s="39"/>
      <c r="C6" s="39"/>
      <c r="D6" s="39"/>
      <c r="E6" s="39"/>
      <c r="F6" s="39"/>
      <c r="G6" s="39"/>
    </row>
    <row r="7" spans="1:7" ht="36.75" customHeight="1">
      <c r="A7" s="40" t="s">
        <v>15</v>
      </c>
      <c r="B7" s="41"/>
      <c r="C7" s="41"/>
      <c r="D7" s="41"/>
      <c r="E7" s="41"/>
      <c r="F7" s="41"/>
      <c r="G7" s="41"/>
    </row>
    <row r="8" spans="1:7">
      <c r="A8" s="11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</row>
    <row r="9" spans="1:7" ht="30" customHeight="1">
      <c r="A9" s="5"/>
      <c r="B9" s="13"/>
      <c r="C9" s="5"/>
      <c r="D9" s="42" t="s">
        <v>13</v>
      </c>
      <c r="E9" s="43"/>
      <c r="F9" s="42" t="s">
        <v>12</v>
      </c>
      <c r="G9" s="43"/>
    </row>
    <row r="10" spans="1:7" ht="32.25" customHeight="1">
      <c r="A10" s="8" t="s">
        <v>10</v>
      </c>
      <c r="B10" s="12" t="s">
        <v>0</v>
      </c>
      <c r="C10" s="8" t="s">
        <v>1</v>
      </c>
      <c r="D10" s="8" t="s">
        <v>3</v>
      </c>
      <c r="E10" s="8" t="s">
        <v>2</v>
      </c>
      <c r="F10" s="8" t="s">
        <v>3</v>
      </c>
      <c r="G10" s="8" t="s">
        <v>2</v>
      </c>
    </row>
    <row r="11" spans="1:7">
      <c r="A11" s="37" t="s">
        <v>19</v>
      </c>
      <c r="B11" s="3" t="s">
        <v>9</v>
      </c>
      <c r="C11" s="14">
        <v>28.52</v>
      </c>
      <c r="D11" s="2">
        <v>56000</v>
      </c>
      <c r="E11" s="2">
        <f t="shared" ref="E11:E28" si="0">C11*D11</f>
        <v>1597120</v>
      </c>
      <c r="F11" s="1">
        <f t="shared" ref="F11:F28" si="1">D11+1000</f>
        <v>57000</v>
      </c>
      <c r="G11" s="2">
        <f t="shared" ref="G11:G28" si="2">F11*C11</f>
        <v>1625640</v>
      </c>
    </row>
    <row r="12" spans="1:7">
      <c r="A12" s="37"/>
      <c r="B12" s="3" t="s">
        <v>8</v>
      </c>
      <c r="C12" s="14">
        <v>36.97</v>
      </c>
      <c r="D12" s="2">
        <v>51000</v>
      </c>
      <c r="E12" s="2">
        <f t="shared" si="0"/>
        <v>1885470</v>
      </c>
      <c r="F12" s="1">
        <f t="shared" si="1"/>
        <v>52000</v>
      </c>
      <c r="G12" s="2">
        <f t="shared" si="2"/>
        <v>1922440</v>
      </c>
    </row>
    <row r="13" spans="1:7">
      <c r="A13" s="37"/>
      <c r="B13" s="3" t="s">
        <v>8</v>
      </c>
      <c r="C13" s="14">
        <v>38.020000000000003</v>
      </c>
      <c r="D13" s="2">
        <v>51000</v>
      </c>
      <c r="E13" s="2">
        <f t="shared" si="0"/>
        <v>1939020.0000000002</v>
      </c>
      <c r="F13" s="1">
        <f t="shared" si="1"/>
        <v>52000</v>
      </c>
      <c r="G13" s="2">
        <f t="shared" si="2"/>
        <v>1977040.0000000002</v>
      </c>
    </row>
    <row r="14" spans="1:7">
      <c r="A14" s="37"/>
      <c r="B14" s="3" t="s">
        <v>8</v>
      </c>
      <c r="C14" s="14">
        <v>38.04</v>
      </c>
      <c r="D14" s="2">
        <v>51000</v>
      </c>
      <c r="E14" s="2">
        <f t="shared" si="0"/>
        <v>1940040</v>
      </c>
      <c r="F14" s="1">
        <f t="shared" si="1"/>
        <v>52000</v>
      </c>
      <c r="G14" s="2">
        <f t="shared" si="2"/>
        <v>1978080</v>
      </c>
    </row>
    <row r="15" spans="1:7">
      <c r="A15" s="37"/>
      <c r="B15" s="3" t="s">
        <v>8</v>
      </c>
      <c r="C15" s="14">
        <v>39.979999999999997</v>
      </c>
      <c r="D15" s="2">
        <v>51000</v>
      </c>
      <c r="E15" s="2">
        <f t="shared" si="0"/>
        <v>2038979.9999999998</v>
      </c>
      <c r="F15" s="1">
        <f t="shared" si="1"/>
        <v>52000</v>
      </c>
      <c r="G15" s="2">
        <f t="shared" si="2"/>
        <v>2078959.9999999998</v>
      </c>
    </row>
    <row r="16" spans="1:7">
      <c r="A16" s="37"/>
      <c r="B16" s="3" t="s">
        <v>8</v>
      </c>
      <c r="C16" s="15">
        <v>40</v>
      </c>
      <c r="D16" s="2">
        <v>50000</v>
      </c>
      <c r="E16" s="2">
        <f t="shared" si="0"/>
        <v>2000000</v>
      </c>
      <c r="F16" s="1">
        <f t="shared" si="1"/>
        <v>51000</v>
      </c>
      <c r="G16" s="2">
        <f t="shared" si="2"/>
        <v>2040000</v>
      </c>
    </row>
    <row r="17" spans="1:7">
      <c r="A17" s="37"/>
      <c r="B17" s="3" t="s">
        <v>8</v>
      </c>
      <c r="C17" s="14">
        <v>40.01</v>
      </c>
      <c r="D17" s="2">
        <v>50000</v>
      </c>
      <c r="E17" s="2">
        <f t="shared" si="0"/>
        <v>2000500</v>
      </c>
      <c r="F17" s="1">
        <f t="shared" si="1"/>
        <v>51000</v>
      </c>
      <c r="G17" s="2">
        <f t="shared" si="2"/>
        <v>2040510</v>
      </c>
    </row>
    <row r="18" spans="1:7">
      <c r="A18" s="37"/>
      <c r="B18" s="3" t="s">
        <v>8</v>
      </c>
      <c r="C18" s="14">
        <v>40.08</v>
      </c>
      <c r="D18" s="2">
        <v>50000</v>
      </c>
      <c r="E18" s="2">
        <f t="shared" si="0"/>
        <v>2004000</v>
      </c>
      <c r="F18" s="1">
        <f t="shared" si="1"/>
        <v>51000</v>
      </c>
      <c r="G18" s="2">
        <f t="shared" si="2"/>
        <v>2044080</v>
      </c>
    </row>
    <row r="19" spans="1:7">
      <c r="A19" s="37"/>
      <c r="B19" s="3" t="s">
        <v>7</v>
      </c>
      <c r="C19" s="14">
        <v>55.85</v>
      </c>
      <c r="D19" s="2">
        <v>48000</v>
      </c>
      <c r="E19" s="2">
        <f t="shared" si="0"/>
        <v>2680800</v>
      </c>
      <c r="F19" s="1">
        <f t="shared" si="1"/>
        <v>49000</v>
      </c>
      <c r="G19" s="2">
        <f t="shared" si="2"/>
        <v>2736650</v>
      </c>
    </row>
    <row r="20" spans="1:7">
      <c r="A20" s="38"/>
      <c r="B20" s="3" t="s">
        <v>7</v>
      </c>
      <c r="C20" s="14">
        <v>55.97</v>
      </c>
      <c r="D20" s="2">
        <v>48000</v>
      </c>
      <c r="E20" s="2">
        <f t="shared" si="0"/>
        <v>2686560</v>
      </c>
      <c r="F20" s="1">
        <f t="shared" si="1"/>
        <v>49000</v>
      </c>
      <c r="G20" s="2">
        <f t="shared" si="2"/>
        <v>2742530</v>
      </c>
    </row>
    <row r="21" spans="1:7">
      <c r="A21" s="34" t="s">
        <v>20</v>
      </c>
      <c r="B21" s="3" t="s">
        <v>9</v>
      </c>
      <c r="C21" s="14">
        <v>28.52</v>
      </c>
      <c r="D21" s="2">
        <v>55000</v>
      </c>
      <c r="E21" s="2">
        <f t="shared" si="0"/>
        <v>1568600</v>
      </c>
      <c r="F21" s="1">
        <f t="shared" si="1"/>
        <v>56000</v>
      </c>
      <c r="G21" s="2">
        <f t="shared" si="2"/>
        <v>1597120</v>
      </c>
    </row>
    <row r="22" spans="1:7">
      <c r="A22" s="35"/>
      <c r="B22" s="3" t="s">
        <v>8</v>
      </c>
      <c r="C22" s="14">
        <v>37.729999999999997</v>
      </c>
      <c r="D22" s="2">
        <v>50000</v>
      </c>
      <c r="E22" s="2">
        <f>C22*D22</f>
        <v>1886499.9999999998</v>
      </c>
      <c r="F22" s="1">
        <f>D22+1000</f>
        <v>51000</v>
      </c>
      <c r="G22" s="2">
        <f>F22*C22</f>
        <v>1924229.9999999998</v>
      </c>
    </row>
    <row r="23" spans="1:7">
      <c r="A23" s="35"/>
      <c r="B23" s="3" t="s">
        <v>8</v>
      </c>
      <c r="C23" s="14">
        <v>36.97</v>
      </c>
      <c r="D23" s="2">
        <v>50000</v>
      </c>
      <c r="E23" s="2">
        <f t="shared" si="0"/>
        <v>1848500</v>
      </c>
      <c r="F23" s="1">
        <f t="shared" si="1"/>
        <v>51000</v>
      </c>
      <c r="G23" s="2">
        <f t="shared" si="2"/>
        <v>1885470</v>
      </c>
    </row>
    <row r="24" spans="1:7">
      <c r="A24" s="35"/>
      <c r="B24" s="3" t="s">
        <v>8</v>
      </c>
      <c r="C24" s="14">
        <v>38.04</v>
      </c>
      <c r="D24" s="2">
        <v>50000</v>
      </c>
      <c r="E24" s="2">
        <f t="shared" si="0"/>
        <v>1902000</v>
      </c>
      <c r="F24" s="1">
        <f t="shared" si="1"/>
        <v>51000</v>
      </c>
      <c r="G24" s="2">
        <f t="shared" si="2"/>
        <v>1940040</v>
      </c>
    </row>
    <row r="25" spans="1:7">
      <c r="A25" s="35"/>
      <c r="B25" s="3" t="s">
        <v>8</v>
      </c>
      <c r="C25" s="14">
        <v>40.01</v>
      </c>
      <c r="D25" s="2">
        <v>49000</v>
      </c>
      <c r="E25" s="2">
        <f t="shared" si="0"/>
        <v>1960490</v>
      </c>
      <c r="F25" s="1">
        <f t="shared" si="1"/>
        <v>50000</v>
      </c>
      <c r="G25" s="2">
        <f t="shared" si="2"/>
        <v>2000500</v>
      </c>
    </row>
    <row r="26" spans="1:7">
      <c r="A26" s="35"/>
      <c r="B26" s="3" t="s">
        <v>8</v>
      </c>
      <c r="C26" s="14">
        <v>42.18</v>
      </c>
      <c r="D26" s="2">
        <v>49000</v>
      </c>
      <c r="E26" s="2">
        <f t="shared" si="0"/>
        <v>2066820</v>
      </c>
      <c r="F26" s="1">
        <f t="shared" si="1"/>
        <v>50000</v>
      </c>
      <c r="G26" s="2">
        <f t="shared" si="2"/>
        <v>2109000</v>
      </c>
    </row>
    <row r="27" spans="1:7">
      <c r="A27" s="35"/>
      <c r="B27" s="3" t="s">
        <v>8</v>
      </c>
      <c r="C27" s="14">
        <v>42.17</v>
      </c>
      <c r="D27" s="2">
        <v>49000</v>
      </c>
      <c r="E27" s="2">
        <f t="shared" si="0"/>
        <v>2066330</v>
      </c>
      <c r="F27" s="1">
        <f t="shared" si="1"/>
        <v>50000</v>
      </c>
      <c r="G27" s="2">
        <f t="shared" si="2"/>
        <v>2108500</v>
      </c>
    </row>
    <row r="28" spans="1:7">
      <c r="A28" s="36"/>
      <c r="B28" s="3" t="s">
        <v>7</v>
      </c>
      <c r="C28" s="14">
        <v>59.73</v>
      </c>
      <c r="D28" s="2">
        <v>47000</v>
      </c>
      <c r="E28" s="2">
        <f t="shared" si="0"/>
        <v>2807310</v>
      </c>
      <c r="F28" s="1">
        <f t="shared" si="1"/>
        <v>48000</v>
      </c>
      <c r="G28" s="2">
        <f t="shared" si="2"/>
        <v>2867040</v>
      </c>
    </row>
    <row r="29" spans="1:7" ht="24" customHeight="1">
      <c r="A29" s="39" t="s">
        <v>23</v>
      </c>
      <c r="B29" s="39"/>
      <c r="C29" s="39"/>
      <c r="D29" s="39"/>
      <c r="E29" s="39"/>
      <c r="F29" s="39"/>
      <c r="G29" s="39"/>
    </row>
    <row r="30" spans="1:7" ht="15.75">
      <c r="A30" s="40" t="s">
        <v>21</v>
      </c>
      <c r="B30" s="44"/>
      <c r="C30" s="44"/>
      <c r="D30" s="44"/>
      <c r="E30" s="44"/>
      <c r="F30" s="44"/>
      <c r="G30" s="44"/>
    </row>
    <row r="31" spans="1:7" ht="15" customHeight="1">
      <c r="A31" s="11">
        <v>1</v>
      </c>
      <c r="B31" s="8">
        <v>2</v>
      </c>
      <c r="C31" s="8">
        <v>3</v>
      </c>
      <c r="D31" s="8">
        <v>4</v>
      </c>
      <c r="E31" s="8">
        <v>5</v>
      </c>
      <c r="F31" s="8">
        <v>6</v>
      </c>
      <c r="G31" s="8">
        <v>7</v>
      </c>
    </row>
    <row r="32" spans="1:7">
      <c r="A32" s="5"/>
      <c r="B32" s="13"/>
      <c r="C32" s="5"/>
      <c r="D32" s="42" t="s">
        <v>13</v>
      </c>
      <c r="E32" s="43"/>
      <c r="F32" s="42" t="s">
        <v>12</v>
      </c>
      <c r="G32" s="43"/>
    </row>
    <row r="33" spans="1:7" ht="42.75">
      <c r="A33" s="8" t="s">
        <v>10</v>
      </c>
      <c r="B33" s="12" t="s">
        <v>0</v>
      </c>
      <c r="C33" s="8" t="s">
        <v>1</v>
      </c>
      <c r="D33" s="8" t="s">
        <v>3</v>
      </c>
      <c r="E33" s="8" t="s">
        <v>2</v>
      </c>
      <c r="F33" s="8" t="s">
        <v>3</v>
      </c>
      <c r="G33" s="8" t="s">
        <v>2</v>
      </c>
    </row>
    <row r="34" spans="1:7">
      <c r="A34" s="34" t="s">
        <v>19</v>
      </c>
      <c r="B34" s="3" t="s">
        <v>9</v>
      </c>
      <c r="C34" s="16">
        <v>28.25</v>
      </c>
      <c r="D34" s="2">
        <v>53000</v>
      </c>
      <c r="E34" s="2">
        <f t="shared" ref="E34:E60" si="3">C34*D34</f>
        <v>1497250</v>
      </c>
      <c r="F34" s="1">
        <f t="shared" ref="F34:F60" si="4">D34+1000</f>
        <v>54000</v>
      </c>
      <c r="G34" s="2">
        <f t="shared" ref="G34:G57" si="5">F34*C34</f>
        <v>1525500</v>
      </c>
    </row>
    <row r="35" spans="1:7">
      <c r="A35" s="35"/>
      <c r="B35" s="3" t="s">
        <v>9</v>
      </c>
      <c r="C35" s="16">
        <v>28.52</v>
      </c>
      <c r="D35" s="2">
        <v>53000</v>
      </c>
      <c r="E35" s="2">
        <f t="shared" si="3"/>
        <v>1511560</v>
      </c>
      <c r="F35" s="1">
        <f t="shared" si="4"/>
        <v>54000</v>
      </c>
      <c r="G35" s="2">
        <f t="shared" si="5"/>
        <v>1540080</v>
      </c>
    </row>
    <row r="36" spans="1:7">
      <c r="A36" s="35"/>
      <c r="B36" s="3" t="s">
        <v>9</v>
      </c>
      <c r="C36" s="16">
        <v>28.59</v>
      </c>
      <c r="D36" s="2">
        <v>53000</v>
      </c>
      <c r="E36" s="2">
        <f t="shared" si="3"/>
        <v>1515270</v>
      </c>
      <c r="F36" s="1">
        <f t="shared" si="4"/>
        <v>54000</v>
      </c>
      <c r="G36" s="2">
        <f t="shared" si="5"/>
        <v>1543860</v>
      </c>
    </row>
    <row r="37" spans="1:7">
      <c r="A37" s="35"/>
      <c r="B37" s="3" t="s">
        <v>8</v>
      </c>
      <c r="C37" s="16">
        <v>36.93</v>
      </c>
      <c r="D37" s="2">
        <v>49000</v>
      </c>
      <c r="E37" s="2">
        <f t="shared" si="3"/>
        <v>1809570</v>
      </c>
      <c r="F37" s="1">
        <f t="shared" si="4"/>
        <v>50000</v>
      </c>
      <c r="G37" s="2">
        <f t="shared" si="5"/>
        <v>1846500</v>
      </c>
    </row>
    <row r="38" spans="1:7">
      <c r="A38" s="35"/>
      <c r="B38" s="3" t="s">
        <v>8</v>
      </c>
      <c r="C38" s="16">
        <v>36.97</v>
      </c>
      <c r="D38" s="2">
        <v>49000</v>
      </c>
      <c r="E38" s="2">
        <f t="shared" si="3"/>
        <v>1811530</v>
      </c>
      <c r="F38" s="1">
        <f t="shared" si="4"/>
        <v>50000</v>
      </c>
      <c r="G38" s="2">
        <f t="shared" si="5"/>
        <v>1848500</v>
      </c>
    </row>
    <row r="39" spans="1:7">
      <c r="A39" s="35"/>
      <c r="B39" s="3" t="s">
        <v>8</v>
      </c>
      <c r="C39" s="16">
        <v>38.020000000000003</v>
      </c>
      <c r="D39" s="2">
        <v>49000</v>
      </c>
      <c r="E39" s="2">
        <f t="shared" si="3"/>
        <v>1862980.0000000002</v>
      </c>
      <c r="F39" s="1">
        <f t="shared" si="4"/>
        <v>50000</v>
      </c>
      <c r="G39" s="2">
        <f t="shared" si="5"/>
        <v>1901000.0000000002</v>
      </c>
    </row>
    <row r="40" spans="1:7">
      <c r="A40" s="35"/>
      <c r="B40" s="3" t="s">
        <v>8</v>
      </c>
      <c r="C40" s="16">
        <v>38.04</v>
      </c>
      <c r="D40" s="2">
        <v>49000</v>
      </c>
      <c r="E40" s="2">
        <f t="shared" si="3"/>
        <v>1863960</v>
      </c>
      <c r="F40" s="1">
        <f t="shared" si="4"/>
        <v>50000</v>
      </c>
      <c r="G40" s="2">
        <f t="shared" si="5"/>
        <v>1902000</v>
      </c>
    </row>
    <row r="41" spans="1:7">
      <c r="A41" s="35"/>
      <c r="B41" s="3" t="s">
        <v>8</v>
      </c>
      <c r="C41" s="16">
        <v>39.979999999999997</v>
      </c>
      <c r="D41" s="2">
        <v>49000</v>
      </c>
      <c r="E41" s="2">
        <f t="shared" si="3"/>
        <v>1959019.9999999998</v>
      </c>
      <c r="F41" s="1">
        <f t="shared" si="4"/>
        <v>50000</v>
      </c>
      <c r="G41" s="2">
        <f t="shared" si="5"/>
        <v>1998999.9999999998</v>
      </c>
    </row>
    <row r="42" spans="1:7">
      <c r="A42" s="35"/>
      <c r="B42" s="3" t="s">
        <v>8</v>
      </c>
      <c r="C42" s="17">
        <v>40</v>
      </c>
      <c r="D42" s="2">
        <v>48000</v>
      </c>
      <c r="E42" s="2">
        <f t="shared" si="3"/>
        <v>1920000</v>
      </c>
      <c r="F42" s="1">
        <f t="shared" si="4"/>
        <v>49000</v>
      </c>
      <c r="G42" s="2">
        <f t="shared" si="5"/>
        <v>1960000</v>
      </c>
    </row>
    <row r="43" spans="1:7">
      <c r="A43" s="35"/>
      <c r="B43" s="3" t="s">
        <v>8</v>
      </c>
      <c r="C43" s="16">
        <v>40.01</v>
      </c>
      <c r="D43" s="2">
        <v>48000</v>
      </c>
      <c r="E43" s="2">
        <f t="shared" si="3"/>
        <v>1920480</v>
      </c>
      <c r="F43" s="1">
        <f t="shared" si="4"/>
        <v>49000</v>
      </c>
      <c r="G43" s="2">
        <f t="shared" si="5"/>
        <v>1960490</v>
      </c>
    </row>
    <row r="44" spans="1:7">
      <c r="A44" s="35"/>
      <c r="B44" s="3" t="s">
        <v>8</v>
      </c>
      <c r="C44" s="16">
        <v>40.08</v>
      </c>
      <c r="D44" s="2">
        <v>48000</v>
      </c>
      <c r="E44" s="2">
        <f t="shared" si="3"/>
        <v>1923840</v>
      </c>
      <c r="F44" s="1">
        <f t="shared" si="4"/>
        <v>49000</v>
      </c>
      <c r="G44" s="2">
        <f t="shared" si="5"/>
        <v>1963920</v>
      </c>
    </row>
    <row r="45" spans="1:7">
      <c r="A45" s="35"/>
      <c r="B45" s="3" t="s">
        <v>7</v>
      </c>
      <c r="C45" s="14">
        <v>55.53</v>
      </c>
      <c r="D45" s="2">
        <v>47000</v>
      </c>
      <c r="E45" s="2">
        <f t="shared" si="3"/>
        <v>2609910</v>
      </c>
      <c r="F45" s="1">
        <f t="shared" si="4"/>
        <v>48000</v>
      </c>
      <c r="G45" s="2">
        <f t="shared" si="5"/>
        <v>2665440</v>
      </c>
    </row>
    <row r="46" spans="1:7">
      <c r="A46" s="35"/>
      <c r="B46" s="3" t="s">
        <v>7</v>
      </c>
      <c r="C46" s="14">
        <v>55.85</v>
      </c>
      <c r="D46" s="2">
        <v>47000</v>
      </c>
      <c r="E46" s="2">
        <f t="shared" si="3"/>
        <v>2624950</v>
      </c>
      <c r="F46" s="1">
        <f t="shared" si="4"/>
        <v>48000</v>
      </c>
      <c r="G46" s="2">
        <f t="shared" si="5"/>
        <v>2680800</v>
      </c>
    </row>
    <row r="47" spans="1:7" ht="15" customHeight="1">
      <c r="A47" s="35"/>
      <c r="B47" s="3" t="s">
        <v>7</v>
      </c>
      <c r="C47" s="14">
        <v>55.97</v>
      </c>
      <c r="D47" s="2">
        <v>47000</v>
      </c>
      <c r="E47" s="2">
        <f t="shared" si="3"/>
        <v>2630590</v>
      </c>
      <c r="F47" s="1">
        <f t="shared" si="4"/>
        <v>48000</v>
      </c>
      <c r="G47" s="2">
        <f t="shared" si="5"/>
        <v>2686560</v>
      </c>
    </row>
    <row r="48" spans="1:7">
      <c r="A48" s="34" t="s">
        <v>22</v>
      </c>
      <c r="B48" s="3" t="s">
        <v>9</v>
      </c>
      <c r="C48" s="16">
        <v>28.25</v>
      </c>
      <c r="D48" s="2">
        <v>52000</v>
      </c>
      <c r="E48" s="2">
        <f t="shared" si="3"/>
        <v>1469000</v>
      </c>
      <c r="F48" s="1">
        <f t="shared" si="4"/>
        <v>53000</v>
      </c>
      <c r="G48" s="2">
        <f t="shared" si="5"/>
        <v>1497250</v>
      </c>
    </row>
    <row r="49" spans="1:7">
      <c r="A49" s="35"/>
      <c r="B49" s="3" t="s">
        <v>9</v>
      </c>
      <c r="C49" s="16">
        <v>28.52</v>
      </c>
      <c r="D49" s="2">
        <v>52000</v>
      </c>
      <c r="E49" s="2">
        <f t="shared" si="3"/>
        <v>1483040</v>
      </c>
      <c r="F49" s="1">
        <f t="shared" si="4"/>
        <v>53000</v>
      </c>
      <c r="G49" s="2">
        <f t="shared" si="5"/>
        <v>1511560</v>
      </c>
    </row>
    <row r="50" spans="1:7">
      <c r="A50" s="35"/>
      <c r="B50" s="3" t="s">
        <v>8</v>
      </c>
      <c r="C50" s="16">
        <v>36.97</v>
      </c>
      <c r="D50" s="2">
        <v>48000</v>
      </c>
      <c r="E50" s="2">
        <f t="shared" si="3"/>
        <v>1774560</v>
      </c>
      <c r="F50" s="1">
        <f>D50+1000</f>
        <v>49000</v>
      </c>
      <c r="G50" s="2">
        <f t="shared" si="5"/>
        <v>1811530</v>
      </c>
    </row>
    <row r="51" spans="1:7">
      <c r="A51" s="35"/>
      <c r="B51" s="3" t="s">
        <v>8</v>
      </c>
      <c r="C51" s="16">
        <v>37.729999999999997</v>
      </c>
      <c r="D51" s="2">
        <v>48000</v>
      </c>
      <c r="E51" s="2">
        <f t="shared" si="3"/>
        <v>1811039.9999999998</v>
      </c>
      <c r="F51" s="1">
        <f>D51+1000</f>
        <v>49000</v>
      </c>
      <c r="G51" s="2">
        <f t="shared" si="5"/>
        <v>1848769.9999999998</v>
      </c>
    </row>
    <row r="52" spans="1:7">
      <c r="A52" s="35"/>
      <c r="B52" s="3" t="s">
        <v>8</v>
      </c>
      <c r="C52" s="16">
        <v>38.04</v>
      </c>
      <c r="D52" s="2">
        <v>48000</v>
      </c>
      <c r="E52" s="2">
        <f t="shared" si="3"/>
        <v>1825920</v>
      </c>
      <c r="F52" s="1">
        <f t="shared" si="4"/>
        <v>49000</v>
      </c>
      <c r="G52" s="2">
        <f t="shared" si="5"/>
        <v>1863960</v>
      </c>
    </row>
    <row r="53" spans="1:7">
      <c r="A53" s="35"/>
      <c r="B53" s="3" t="s">
        <v>8</v>
      </c>
      <c r="C53" s="16">
        <v>38.049999999999997</v>
      </c>
      <c r="D53" s="2">
        <v>48000</v>
      </c>
      <c r="E53" s="2">
        <f t="shared" si="3"/>
        <v>1826399.9999999998</v>
      </c>
      <c r="F53" s="1">
        <f t="shared" si="4"/>
        <v>49000</v>
      </c>
      <c r="G53" s="2">
        <f t="shared" si="5"/>
        <v>1864449.9999999998</v>
      </c>
    </row>
    <row r="54" spans="1:7">
      <c r="A54" s="35"/>
      <c r="B54" s="3" t="s">
        <v>8</v>
      </c>
      <c r="C54" s="16">
        <v>39.979999999999997</v>
      </c>
      <c r="D54" s="2">
        <v>48000</v>
      </c>
      <c r="E54" s="2">
        <f t="shared" si="3"/>
        <v>1919039.9999999998</v>
      </c>
      <c r="F54" s="1">
        <f t="shared" si="4"/>
        <v>49000</v>
      </c>
      <c r="G54" s="2">
        <f t="shared" si="5"/>
        <v>1959019.9999999998</v>
      </c>
    </row>
    <row r="55" spans="1:7">
      <c r="A55" s="35"/>
      <c r="B55" s="3" t="s">
        <v>8</v>
      </c>
      <c r="C55" s="17">
        <v>40</v>
      </c>
      <c r="D55" s="2">
        <v>47000</v>
      </c>
      <c r="E55" s="2">
        <f t="shared" si="3"/>
        <v>1880000</v>
      </c>
      <c r="F55" s="1">
        <f t="shared" si="4"/>
        <v>48000</v>
      </c>
      <c r="G55" s="2">
        <f t="shared" si="5"/>
        <v>1920000</v>
      </c>
    </row>
    <row r="56" spans="1:7">
      <c r="A56" s="35"/>
      <c r="B56" s="3" t="s">
        <v>8</v>
      </c>
      <c r="C56" s="16">
        <v>40.01</v>
      </c>
      <c r="D56" s="2">
        <v>47000</v>
      </c>
      <c r="E56" s="2">
        <f t="shared" si="3"/>
        <v>1880470</v>
      </c>
      <c r="F56" s="1">
        <f t="shared" si="4"/>
        <v>48000</v>
      </c>
      <c r="G56" s="2">
        <f t="shared" si="5"/>
        <v>1920480</v>
      </c>
    </row>
    <row r="57" spans="1:7">
      <c r="A57" s="35"/>
      <c r="B57" s="3" t="s">
        <v>8</v>
      </c>
      <c r="C57" s="16">
        <v>42.17</v>
      </c>
      <c r="D57" s="2">
        <v>47000</v>
      </c>
      <c r="E57" s="2">
        <f t="shared" si="3"/>
        <v>1981990</v>
      </c>
      <c r="F57" s="1">
        <f t="shared" si="4"/>
        <v>48000</v>
      </c>
      <c r="G57" s="2">
        <f t="shared" si="5"/>
        <v>2024160</v>
      </c>
    </row>
    <row r="58" spans="1:7">
      <c r="A58" s="35"/>
      <c r="B58" s="3" t="s">
        <v>8</v>
      </c>
      <c r="C58" s="16">
        <v>42.18</v>
      </c>
      <c r="D58" s="2">
        <v>47000</v>
      </c>
      <c r="E58" s="2">
        <f t="shared" si="3"/>
        <v>1982460</v>
      </c>
      <c r="F58" s="1">
        <f t="shared" si="4"/>
        <v>48000</v>
      </c>
      <c r="G58" s="2">
        <f>F58*C58</f>
        <v>2024640</v>
      </c>
    </row>
    <row r="59" spans="1:7">
      <c r="A59" s="35"/>
      <c r="B59" s="3" t="s">
        <v>7</v>
      </c>
      <c r="C59" s="14">
        <v>59.73</v>
      </c>
      <c r="D59" s="2">
        <v>46000</v>
      </c>
      <c r="E59" s="2">
        <f t="shared" si="3"/>
        <v>2747580</v>
      </c>
      <c r="F59" s="1">
        <f t="shared" si="4"/>
        <v>47000</v>
      </c>
      <c r="G59" s="2">
        <f t="shared" ref="G59:G60" si="6">F59*C59</f>
        <v>2807310</v>
      </c>
    </row>
    <row r="60" spans="1:7">
      <c r="A60" s="36"/>
      <c r="B60" s="3" t="s">
        <v>7</v>
      </c>
      <c r="C60" s="14">
        <v>55.85</v>
      </c>
      <c r="D60" s="2">
        <v>46000</v>
      </c>
      <c r="E60" s="2">
        <f t="shared" si="3"/>
        <v>2569100</v>
      </c>
      <c r="F60" s="1">
        <f t="shared" si="4"/>
        <v>47000</v>
      </c>
      <c r="G60" s="2">
        <f t="shared" si="6"/>
        <v>2624950</v>
      </c>
    </row>
    <row r="61" spans="1:7" ht="37.5" customHeight="1">
      <c r="A61" s="33" t="s">
        <v>6</v>
      </c>
      <c r="B61" s="33"/>
      <c r="C61" s="33"/>
      <c r="D61" s="33"/>
      <c r="E61" s="33"/>
      <c r="F61" s="33"/>
      <c r="G61" s="33"/>
    </row>
    <row r="65" spans="1:11">
      <c r="A65" s="4" t="s">
        <v>17</v>
      </c>
      <c r="E65" s="4" t="s">
        <v>18</v>
      </c>
      <c r="K65" s="18"/>
    </row>
  </sheetData>
  <mergeCells count="14">
    <mergeCell ref="A61:G61"/>
    <mergeCell ref="A48:A60"/>
    <mergeCell ref="A11:A20"/>
    <mergeCell ref="A21:A28"/>
    <mergeCell ref="A5:G5"/>
    <mergeCell ref="A6:G6"/>
    <mergeCell ref="A7:G7"/>
    <mergeCell ref="D9:E9"/>
    <mergeCell ref="F9:G9"/>
    <mergeCell ref="A29:G29"/>
    <mergeCell ref="A30:G30"/>
    <mergeCell ref="D32:E32"/>
    <mergeCell ref="F32:G32"/>
    <mergeCell ref="A34:A47"/>
  </mergeCells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>
      <selection activeCell="D63" sqref="D63"/>
    </sheetView>
  </sheetViews>
  <sheetFormatPr defaultRowHeight="15"/>
  <cols>
    <col min="1" max="1" width="17.42578125" style="4" customWidth="1"/>
    <col min="2" max="2" width="19.140625" style="4" customWidth="1"/>
    <col min="3" max="3" width="13.140625" style="4" customWidth="1"/>
    <col min="4" max="4" width="12.28515625" style="4" customWidth="1"/>
    <col min="5" max="5" width="15.140625" style="4" customWidth="1"/>
    <col min="6" max="6" width="15.5703125" style="4" customWidth="1"/>
    <col min="7" max="7" width="13.140625" style="4" customWidth="1"/>
    <col min="8" max="9" width="9.140625" style="4"/>
    <col min="10" max="10" width="13.42578125" style="4" customWidth="1"/>
    <col min="11" max="16384" width="9.140625" style="4"/>
  </cols>
  <sheetData>
    <row r="1" spans="1:7">
      <c r="A1" s="6"/>
      <c r="B1" s="6"/>
      <c r="C1" s="7"/>
      <c r="D1" s="7"/>
      <c r="E1" s="7"/>
      <c r="F1" s="7"/>
    </row>
    <row r="2" spans="1:7">
      <c r="A2" s="47" t="s">
        <v>11</v>
      </c>
      <c r="B2" s="47"/>
      <c r="C2" s="47"/>
      <c r="D2" s="47"/>
      <c r="E2" s="47"/>
      <c r="F2" s="47"/>
      <c r="G2" s="47"/>
    </row>
    <row r="3" spans="1:7" ht="42.75" customHeight="1">
      <c r="A3" s="47" t="s">
        <v>14</v>
      </c>
      <c r="B3" s="47"/>
      <c r="C3" s="47"/>
      <c r="D3" s="47"/>
      <c r="E3" s="47"/>
      <c r="F3" s="47"/>
      <c r="G3" s="47"/>
    </row>
    <row r="4" spans="1:7" hidden="1">
      <c r="A4" s="48" t="s">
        <v>15</v>
      </c>
      <c r="B4" s="41"/>
      <c r="C4" s="41"/>
      <c r="D4" s="41"/>
      <c r="E4" s="41"/>
      <c r="F4" s="41"/>
      <c r="G4" s="41"/>
    </row>
    <row r="5" spans="1:7" ht="28.5" customHeight="1">
      <c r="A5" s="19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</row>
    <row r="6" spans="1:7" ht="26.25" customHeight="1">
      <c r="A6" s="21"/>
      <c r="B6" s="22"/>
      <c r="C6" s="21"/>
      <c r="D6" s="49" t="s">
        <v>13</v>
      </c>
      <c r="E6" s="50"/>
      <c r="F6" s="49" t="s">
        <v>12</v>
      </c>
      <c r="G6" s="50"/>
    </row>
    <row r="7" spans="1:7" ht="30.75" customHeight="1">
      <c r="A7" s="20" t="s">
        <v>10</v>
      </c>
      <c r="B7" s="23" t="s">
        <v>0</v>
      </c>
      <c r="C7" s="20" t="s">
        <v>1</v>
      </c>
      <c r="D7" s="20" t="s">
        <v>3</v>
      </c>
      <c r="E7" s="20" t="s">
        <v>2</v>
      </c>
      <c r="F7" s="20" t="s">
        <v>3</v>
      </c>
      <c r="G7" s="20" t="s">
        <v>2</v>
      </c>
    </row>
    <row r="8" spans="1:7">
      <c r="A8" s="37" t="s">
        <v>24</v>
      </c>
      <c r="B8" s="3" t="s">
        <v>9</v>
      </c>
      <c r="C8" s="24">
        <v>28.25</v>
      </c>
      <c r="D8" s="25">
        <v>56000</v>
      </c>
      <c r="E8" s="25">
        <f t="shared" ref="E8:E26" si="0">C8*D8</f>
        <v>1582000</v>
      </c>
      <c r="F8" s="26">
        <f t="shared" ref="F8:F26" si="1">D8+1000</f>
        <v>57000</v>
      </c>
      <c r="G8" s="25">
        <f t="shared" ref="G8:G26" si="2">F8*C8</f>
        <v>1610250</v>
      </c>
    </row>
    <row r="9" spans="1:7">
      <c r="A9" s="37"/>
      <c r="B9" s="3" t="s">
        <v>9</v>
      </c>
      <c r="C9" s="24">
        <v>28.44</v>
      </c>
      <c r="D9" s="25">
        <v>56000</v>
      </c>
      <c r="E9" s="25">
        <f t="shared" ref="E9" si="3">C9*D9</f>
        <v>1592640</v>
      </c>
      <c r="F9" s="26">
        <f t="shared" ref="F9" si="4">D9+1000</f>
        <v>57000</v>
      </c>
      <c r="G9" s="25">
        <f t="shared" ref="G9" si="5">F9*C9</f>
        <v>1621080</v>
      </c>
    </row>
    <row r="10" spans="1:7">
      <c r="A10" s="37"/>
      <c r="B10" s="3" t="s">
        <v>9</v>
      </c>
      <c r="C10" s="24">
        <v>28.52</v>
      </c>
      <c r="D10" s="25">
        <v>56000</v>
      </c>
      <c r="E10" s="25">
        <f t="shared" ref="E10:E11" si="6">C10*D10</f>
        <v>1597120</v>
      </c>
      <c r="F10" s="26">
        <f t="shared" ref="F10:F11" si="7">D10+1000</f>
        <v>57000</v>
      </c>
      <c r="G10" s="25">
        <f t="shared" ref="G10:G11" si="8">F10*C10</f>
        <v>1625640</v>
      </c>
    </row>
    <row r="11" spans="1:7">
      <c r="A11" s="37"/>
      <c r="B11" s="3" t="s">
        <v>9</v>
      </c>
      <c r="C11" s="24">
        <v>28.57</v>
      </c>
      <c r="D11" s="25">
        <v>56000</v>
      </c>
      <c r="E11" s="25">
        <f t="shared" si="6"/>
        <v>1599920</v>
      </c>
      <c r="F11" s="26">
        <f t="shared" si="7"/>
        <v>57000</v>
      </c>
      <c r="G11" s="25">
        <f t="shared" si="8"/>
        <v>1628490</v>
      </c>
    </row>
    <row r="12" spans="1:7">
      <c r="A12" s="37"/>
      <c r="B12" s="3" t="s">
        <v>9</v>
      </c>
      <c r="C12" s="24">
        <v>28.59</v>
      </c>
      <c r="D12" s="25">
        <v>56000</v>
      </c>
      <c r="E12" s="25">
        <f t="shared" ref="E12" si="9">C12*D12</f>
        <v>1601040</v>
      </c>
      <c r="F12" s="26">
        <f t="shared" ref="F12" si="10">D12+1000</f>
        <v>57000</v>
      </c>
      <c r="G12" s="25">
        <f t="shared" ref="G12" si="11">F12*C12</f>
        <v>1629630</v>
      </c>
    </row>
    <row r="13" spans="1:7">
      <c r="A13" s="37"/>
      <c r="B13" s="3" t="s">
        <v>8</v>
      </c>
      <c r="C13" s="24">
        <v>36.97</v>
      </c>
      <c r="D13" s="25">
        <v>51000</v>
      </c>
      <c r="E13" s="25">
        <f t="shared" si="0"/>
        <v>1885470</v>
      </c>
      <c r="F13" s="26">
        <f t="shared" si="1"/>
        <v>52000</v>
      </c>
      <c r="G13" s="25">
        <f t="shared" si="2"/>
        <v>1922440</v>
      </c>
    </row>
    <row r="14" spans="1:7">
      <c r="A14" s="37"/>
      <c r="B14" s="3" t="s">
        <v>8</v>
      </c>
      <c r="C14" s="24">
        <v>37.729999999999997</v>
      </c>
      <c r="D14" s="25">
        <v>51000</v>
      </c>
      <c r="E14" s="25">
        <f t="shared" ref="E14" si="12">C14*D14</f>
        <v>1924229.9999999998</v>
      </c>
      <c r="F14" s="26">
        <f t="shared" ref="F14" si="13">D14+1000</f>
        <v>52000</v>
      </c>
      <c r="G14" s="25">
        <f t="shared" ref="G14" si="14">F14*C14</f>
        <v>1961959.9999999998</v>
      </c>
    </row>
    <row r="15" spans="1:7">
      <c r="A15" s="37"/>
      <c r="B15" s="3" t="s">
        <v>8</v>
      </c>
      <c r="C15" s="24">
        <v>38.04</v>
      </c>
      <c r="D15" s="25">
        <v>51000</v>
      </c>
      <c r="E15" s="25">
        <f t="shared" si="0"/>
        <v>1940040</v>
      </c>
      <c r="F15" s="26">
        <f t="shared" si="1"/>
        <v>52000</v>
      </c>
      <c r="G15" s="25">
        <f t="shared" si="2"/>
        <v>1978080</v>
      </c>
    </row>
    <row r="16" spans="1:7">
      <c r="A16" s="37"/>
      <c r="B16" s="3" t="s">
        <v>8</v>
      </c>
      <c r="C16" s="24">
        <v>38.049999999999997</v>
      </c>
      <c r="D16" s="25">
        <v>51000</v>
      </c>
      <c r="E16" s="25">
        <f t="shared" ref="E16" si="15">C16*D16</f>
        <v>1940549.9999999998</v>
      </c>
      <c r="F16" s="26">
        <f t="shared" ref="F16" si="16">D16+1000</f>
        <v>52000</v>
      </c>
      <c r="G16" s="25">
        <f t="shared" ref="G16" si="17">F16*C16</f>
        <v>1978599.9999999998</v>
      </c>
    </row>
    <row r="17" spans="1:7">
      <c r="A17" s="37"/>
      <c r="B17" s="3" t="s">
        <v>8</v>
      </c>
      <c r="C17" s="24">
        <v>39.979999999999997</v>
      </c>
      <c r="D17" s="25">
        <v>50000</v>
      </c>
      <c r="E17" s="25">
        <f t="shared" si="0"/>
        <v>1998999.9999999998</v>
      </c>
      <c r="F17" s="26">
        <f t="shared" si="1"/>
        <v>51000</v>
      </c>
      <c r="G17" s="25">
        <f t="shared" si="2"/>
        <v>2038979.9999999998</v>
      </c>
    </row>
    <row r="18" spans="1:7">
      <c r="A18" s="37"/>
      <c r="B18" s="3" t="s">
        <v>8</v>
      </c>
      <c r="C18" s="27">
        <v>40</v>
      </c>
      <c r="D18" s="25">
        <v>50000</v>
      </c>
      <c r="E18" s="25">
        <f t="shared" si="0"/>
        <v>2000000</v>
      </c>
      <c r="F18" s="26">
        <f t="shared" si="1"/>
        <v>51000</v>
      </c>
      <c r="G18" s="25">
        <f t="shared" si="2"/>
        <v>2040000</v>
      </c>
    </row>
    <row r="19" spans="1:7">
      <c r="A19" s="37"/>
      <c r="B19" s="3" t="s">
        <v>8</v>
      </c>
      <c r="C19" s="24">
        <v>40.01</v>
      </c>
      <c r="D19" s="25">
        <v>50000</v>
      </c>
      <c r="E19" s="25">
        <f t="shared" si="0"/>
        <v>2000500</v>
      </c>
      <c r="F19" s="26">
        <f t="shared" si="1"/>
        <v>51000</v>
      </c>
      <c r="G19" s="25">
        <f t="shared" si="2"/>
        <v>2040510</v>
      </c>
    </row>
    <row r="20" spans="1:7">
      <c r="A20" s="37"/>
      <c r="B20" s="3" t="s">
        <v>8</v>
      </c>
      <c r="C20" s="24">
        <v>40.08</v>
      </c>
      <c r="D20" s="25">
        <v>50000</v>
      </c>
      <c r="E20" s="25">
        <f t="shared" si="0"/>
        <v>2004000</v>
      </c>
      <c r="F20" s="26">
        <f t="shared" si="1"/>
        <v>51000</v>
      </c>
      <c r="G20" s="25">
        <f t="shared" si="2"/>
        <v>2044080</v>
      </c>
    </row>
    <row r="21" spans="1:7">
      <c r="A21" s="37"/>
      <c r="B21" s="3" t="s">
        <v>8</v>
      </c>
      <c r="C21" s="24">
        <v>42.17</v>
      </c>
      <c r="D21" s="25">
        <v>50000</v>
      </c>
      <c r="E21" s="25">
        <f t="shared" ref="E21:E24" si="18">C21*D21</f>
        <v>2108500</v>
      </c>
      <c r="F21" s="26">
        <f t="shared" ref="F21:F24" si="19">D21+1000</f>
        <v>51000</v>
      </c>
      <c r="G21" s="25">
        <f t="shared" ref="G21:G24" si="20">F21*C21</f>
        <v>2150670</v>
      </c>
    </row>
    <row r="22" spans="1:7">
      <c r="A22" s="37"/>
      <c r="B22" s="3" t="s">
        <v>8</v>
      </c>
      <c r="C22" s="24">
        <v>42.18</v>
      </c>
      <c r="D22" s="25">
        <v>50000</v>
      </c>
      <c r="E22" s="25">
        <f t="shared" si="18"/>
        <v>2109000</v>
      </c>
      <c r="F22" s="26">
        <f t="shared" si="19"/>
        <v>51000</v>
      </c>
      <c r="G22" s="25">
        <f t="shared" si="20"/>
        <v>2151180</v>
      </c>
    </row>
    <row r="23" spans="1:7">
      <c r="A23" s="37"/>
      <c r="B23" s="3" t="s">
        <v>7</v>
      </c>
      <c r="C23" s="24">
        <v>55.53</v>
      </c>
      <c r="D23" s="25">
        <v>49000</v>
      </c>
      <c r="E23" s="25">
        <f t="shared" si="18"/>
        <v>2720970</v>
      </c>
      <c r="F23" s="26">
        <f t="shared" si="19"/>
        <v>50000</v>
      </c>
      <c r="G23" s="25">
        <f t="shared" si="20"/>
        <v>2776500</v>
      </c>
    </row>
    <row r="24" spans="1:7">
      <c r="A24" s="37"/>
      <c r="B24" s="3" t="s">
        <v>7</v>
      </c>
      <c r="C24" s="24">
        <v>55.85</v>
      </c>
      <c r="D24" s="25">
        <v>49000</v>
      </c>
      <c r="E24" s="25">
        <f t="shared" si="18"/>
        <v>2736650</v>
      </c>
      <c r="F24" s="26">
        <f t="shared" si="19"/>
        <v>50000</v>
      </c>
      <c r="G24" s="25">
        <f t="shared" si="20"/>
        <v>2792500</v>
      </c>
    </row>
    <row r="25" spans="1:7">
      <c r="A25" s="37"/>
      <c r="B25" s="3" t="s">
        <v>7</v>
      </c>
      <c r="C25" s="24">
        <v>55.97</v>
      </c>
      <c r="D25" s="25">
        <v>49000</v>
      </c>
      <c r="E25" s="25">
        <f t="shared" si="0"/>
        <v>2742530</v>
      </c>
      <c r="F25" s="26">
        <f t="shared" si="1"/>
        <v>50000</v>
      </c>
      <c r="G25" s="25">
        <f t="shared" si="2"/>
        <v>2798500</v>
      </c>
    </row>
    <row r="26" spans="1:7">
      <c r="A26" s="38"/>
      <c r="B26" s="3" t="s">
        <v>7</v>
      </c>
      <c r="C26" s="24">
        <v>59.73</v>
      </c>
      <c r="D26" s="25">
        <v>49000</v>
      </c>
      <c r="E26" s="25">
        <f t="shared" si="0"/>
        <v>2926770</v>
      </c>
      <c r="F26" s="26">
        <f t="shared" si="1"/>
        <v>50000</v>
      </c>
      <c r="G26" s="25">
        <f t="shared" si="2"/>
        <v>2986500</v>
      </c>
    </row>
    <row r="27" spans="1:7" ht="18.75">
      <c r="A27" s="51" t="s">
        <v>23</v>
      </c>
      <c r="B27" s="51"/>
      <c r="C27" s="51"/>
      <c r="D27" s="51"/>
      <c r="E27" s="51"/>
      <c r="F27" s="51"/>
      <c r="G27" s="51"/>
    </row>
    <row r="28" spans="1:7">
      <c r="A28" s="48" t="s">
        <v>21</v>
      </c>
      <c r="B28" s="41"/>
      <c r="C28" s="41"/>
      <c r="D28" s="41"/>
      <c r="E28" s="41"/>
      <c r="F28" s="41"/>
      <c r="G28" s="41"/>
    </row>
    <row r="29" spans="1:7">
      <c r="A29" s="19">
        <v>1</v>
      </c>
      <c r="B29" s="20">
        <v>2</v>
      </c>
      <c r="C29" s="20">
        <v>3</v>
      </c>
      <c r="D29" s="20">
        <v>4</v>
      </c>
      <c r="E29" s="20">
        <v>5</v>
      </c>
      <c r="F29" s="20">
        <v>6</v>
      </c>
      <c r="G29" s="20">
        <v>7</v>
      </c>
    </row>
    <row r="30" spans="1:7" ht="20.25" customHeight="1">
      <c r="A30" s="21"/>
      <c r="B30" s="22"/>
      <c r="C30" s="21"/>
      <c r="D30" s="49" t="s">
        <v>13</v>
      </c>
      <c r="E30" s="50"/>
      <c r="F30" s="49" t="s">
        <v>12</v>
      </c>
      <c r="G30" s="50"/>
    </row>
    <row r="31" spans="1:7" ht="33.75" customHeight="1">
      <c r="A31" s="20" t="s">
        <v>10</v>
      </c>
      <c r="B31" s="23" t="s">
        <v>0</v>
      </c>
      <c r="C31" s="20" t="s">
        <v>1</v>
      </c>
      <c r="D31" s="20" t="s">
        <v>3</v>
      </c>
      <c r="E31" s="20" t="s">
        <v>2</v>
      </c>
      <c r="F31" s="20" t="s">
        <v>3</v>
      </c>
      <c r="G31" s="20" t="s">
        <v>2</v>
      </c>
    </row>
    <row r="32" spans="1:7">
      <c r="A32" s="34" t="s">
        <v>19</v>
      </c>
      <c r="B32" s="3" t="s">
        <v>9</v>
      </c>
      <c r="C32" s="31">
        <v>28.25</v>
      </c>
      <c r="D32" s="25">
        <v>53000</v>
      </c>
      <c r="E32" s="25">
        <f t="shared" ref="E32:E60" si="21">C32*D32</f>
        <v>1497250</v>
      </c>
      <c r="F32" s="26">
        <f t="shared" ref="F32:F60" si="22">D32+1000</f>
        <v>54000</v>
      </c>
      <c r="G32" s="25">
        <f t="shared" ref="G32:G57" si="23">F32*C32</f>
        <v>1525500</v>
      </c>
    </row>
    <row r="33" spans="1:7">
      <c r="A33" s="35"/>
      <c r="B33" s="3" t="s">
        <v>9</v>
      </c>
      <c r="C33" s="31">
        <v>28.52</v>
      </c>
      <c r="D33" s="25">
        <v>53000</v>
      </c>
      <c r="E33" s="25">
        <f t="shared" si="21"/>
        <v>1511560</v>
      </c>
      <c r="F33" s="26">
        <f t="shared" si="22"/>
        <v>54000</v>
      </c>
      <c r="G33" s="25">
        <f t="shared" si="23"/>
        <v>1540080</v>
      </c>
    </row>
    <row r="34" spans="1:7">
      <c r="A34" s="35"/>
      <c r="B34" s="3" t="s">
        <v>9</v>
      </c>
      <c r="C34" s="31">
        <v>28.59</v>
      </c>
      <c r="D34" s="25">
        <v>53000</v>
      </c>
      <c r="E34" s="25">
        <f t="shared" si="21"/>
        <v>1515270</v>
      </c>
      <c r="F34" s="26">
        <f t="shared" si="22"/>
        <v>54000</v>
      </c>
      <c r="G34" s="25">
        <f t="shared" si="23"/>
        <v>1543860</v>
      </c>
    </row>
    <row r="35" spans="1:7">
      <c r="A35" s="35"/>
      <c r="B35" s="3" t="s">
        <v>9</v>
      </c>
      <c r="C35" s="31">
        <v>38.39</v>
      </c>
      <c r="D35" s="25">
        <v>53000</v>
      </c>
      <c r="E35" s="25">
        <f t="shared" ref="E35:E37" si="24">C35*D35</f>
        <v>2034670</v>
      </c>
      <c r="F35" s="26">
        <f t="shared" ref="F35:F37" si="25">D35+1000</f>
        <v>54000</v>
      </c>
      <c r="G35" s="25">
        <f t="shared" ref="G35:G37" si="26">F35*C35</f>
        <v>2073060</v>
      </c>
    </row>
    <row r="36" spans="1:7">
      <c r="A36" s="35"/>
      <c r="B36" s="3" t="s">
        <v>9</v>
      </c>
      <c r="C36" s="31">
        <v>28.44</v>
      </c>
      <c r="D36" s="25">
        <v>53000</v>
      </c>
      <c r="E36" s="25">
        <f t="shared" si="24"/>
        <v>1507320</v>
      </c>
      <c r="F36" s="26">
        <f t="shared" si="25"/>
        <v>54000</v>
      </c>
      <c r="G36" s="25">
        <f t="shared" si="26"/>
        <v>1535760</v>
      </c>
    </row>
    <row r="37" spans="1:7">
      <c r="A37" s="35"/>
      <c r="B37" s="3" t="s">
        <v>9</v>
      </c>
      <c r="C37" s="31">
        <v>28.57</v>
      </c>
      <c r="D37" s="25">
        <v>53000</v>
      </c>
      <c r="E37" s="25">
        <f t="shared" si="24"/>
        <v>1514210</v>
      </c>
      <c r="F37" s="26">
        <f t="shared" si="25"/>
        <v>54000</v>
      </c>
      <c r="G37" s="25">
        <f t="shared" si="26"/>
        <v>1542780</v>
      </c>
    </row>
    <row r="38" spans="1:7">
      <c r="A38" s="35"/>
      <c r="B38" s="3" t="s">
        <v>8</v>
      </c>
      <c r="C38" s="31">
        <v>36.909999999999997</v>
      </c>
      <c r="D38" s="25">
        <v>50000</v>
      </c>
      <c r="E38" s="25">
        <f t="shared" si="21"/>
        <v>1845499.9999999998</v>
      </c>
      <c r="F38" s="26">
        <f t="shared" si="22"/>
        <v>51000</v>
      </c>
      <c r="G38" s="25">
        <f t="shared" si="23"/>
        <v>1882409.9999999998</v>
      </c>
    </row>
    <row r="39" spans="1:7">
      <c r="A39" s="35"/>
      <c r="B39" s="3" t="s">
        <v>8</v>
      </c>
      <c r="C39" s="31">
        <v>36.97</v>
      </c>
      <c r="D39" s="25">
        <v>50000</v>
      </c>
      <c r="E39" s="25">
        <f t="shared" si="21"/>
        <v>1848500</v>
      </c>
      <c r="F39" s="26">
        <f t="shared" si="22"/>
        <v>51000</v>
      </c>
      <c r="G39" s="25">
        <f t="shared" si="23"/>
        <v>1885470</v>
      </c>
    </row>
    <row r="40" spans="1:7">
      <c r="A40" s="35"/>
      <c r="B40" s="3" t="s">
        <v>8</v>
      </c>
      <c r="C40" s="31">
        <v>37.729999999999997</v>
      </c>
      <c r="D40" s="25">
        <v>50000</v>
      </c>
      <c r="E40" s="25">
        <f t="shared" ref="E40" si="27">C40*D40</f>
        <v>1886499.9999999998</v>
      </c>
      <c r="F40" s="26">
        <f>D40+1000</f>
        <v>51000</v>
      </c>
      <c r="G40" s="25">
        <f t="shared" ref="G40" si="28">F40*C40</f>
        <v>1924229.9999999998</v>
      </c>
    </row>
    <row r="41" spans="1:7">
      <c r="A41" s="35"/>
      <c r="B41" s="3" t="s">
        <v>8</v>
      </c>
      <c r="C41" s="31">
        <v>38.020000000000003</v>
      </c>
      <c r="D41" s="25">
        <v>50000</v>
      </c>
      <c r="E41" s="25">
        <f t="shared" si="21"/>
        <v>1901000.0000000002</v>
      </c>
      <c r="F41" s="26">
        <f t="shared" si="22"/>
        <v>51000</v>
      </c>
      <c r="G41" s="25">
        <f t="shared" si="23"/>
        <v>1939020.0000000002</v>
      </c>
    </row>
    <row r="42" spans="1:7">
      <c r="A42" s="35"/>
      <c r="B42" s="3" t="s">
        <v>8</v>
      </c>
      <c r="C42" s="31">
        <v>38.04</v>
      </c>
      <c r="D42" s="25">
        <v>50000</v>
      </c>
      <c r="E42" s="25">
        <f t="shared" si="21"/>
        <v>1902000</v>
      </c>
      <c r="F42" s="26">
        <f t="shared" si="22"/>
        <v>51000</v>
      </c>
      <c r="G42" s="25">
        <f t="shared" si="23"/>
        <v>1940040</v>
      </c>
    </row>
    <row r="43" spans="1:7">
      <c r="A43" s="35"/>
      <c r="B43" s="3" t="s">
        <v>8</v>
      </c>
      <c r="C43" s="31">
        <v>39.979999999999997</v>
      </c>
      <c r="D43" s="25">
        <v>49000</v>
      </c>
      <c r="E43" s="25">
        <f t="shared" si="21"/>
        <v>1959019.9999999998</v>
      </c>
      <c r="F43" s="26">
        <f t="shared" si="22"/>
        <v>50000</v>
      </c>
      <c r="G43" s="25">
        <f t="shared" si="23"/>
        <v>1998999.9999999998</v>
      </c>
    </row>
    <row r="44" spans="1:7">
      <c r="A44" s="35"/>
      <c r="B44" s="3" t="s">
        <v>8</v>
      </c>
      <c r="C44" s="32">
        <v>40</v>
      </c>
      <c r="D44" s="25">
        <v>49000</v>
      </c>
      <c r="E44" s="25">
        <f t="shared" si="21"/>
        <v>1960000</v>
      </c>
      <c r="F44" s="26">
        <f t="shared" si="22"/>
        <v>50000</v>
      </c>
      <c r="G44" s="25">
        <f t="shared" si="23"/>
        <v>2000000</v>
      </c>
    </row>
    <row r="45" spans="1:7">
      <c r="A45" s="35"/>
      <c r="B45" s="3" t="s">
        <v>8</v>
      </c>
      <c r="C45" s="31">
        <v>40.01</v>
      </c>
      <c r="D45" s="25">
        <v>49000</v>
      </c>
      <c r="E45" s="25">
        <f t="shared" si="21"/>
        <v>1960490</v>
      </c>
      <c r="F45" s="26">
        <f t="shared" si="22"/>
        <v>50000</v>
      </c>
      <c r="G45" s="25">
        <f t="shared" si="23"/>
        <v>2000500</v>
      </c>
    </row>
    <row r="46" spans="1:7">
      <c r="A46" s="35"/>
      <c r="B46" s="3" t="s">
        <v>8</v>
      </c>
      <c r="C46" s="31">
        <v>40.08</v>
      </c>
      <c r="D46" s="25">
        <v>49000</v>
      </c>
      <c r="E46" s="25">
        <f t="shared" si="21"/>
        <v>1963920</v>
      </c>
      <c r="F46" s="26">
        <f t="shared" si="22"/>
        <v>50000</v>
      </c>
      <c r="G46" s="25">
        <f t="shared" si="23"/>
        <v>2004000</v>
      </c>
    </row>
    <row r="47" spans="1:7">
      <c r="A47" s="35"/>
      <c r="B47" s="3" t="s">
        <v>7</v>
      </c>
      <c r="C47" s="31">
        <v>55.53</v>
      </c>
      <c r="D47" s="25">
        <v>48000</v>
      </c>
      <c r="E47" s="25">
        <f t="shared" si="21"/>
        <v>2665440</v>
      </c>
      <c r="F47" s="26">
        <f t="shared" si="22"/>
        <v>49000</v>
      </c>
      <c r="G47" s="25">
        <f t="shared" si="23"/>
        <v>2720970</v>
      </c>
    </row>
    <row r="48" spans="1:7">
      <c r="A48" s="35"/>
      <c r="B48" s="3" t="s">
        <v>7</v>
      </c>
      <c r="C48" s="31">
        <v>55.85</v>
      </c>
      <c r="D48" s="25">
        <v>48000</v>
      </c>
      <c r="E48" s="25">
        <f t="shared" si="21"/>
        <v>2680800</v>
      </c>
      <c r="F48" s="26">
        <f t="shared" si="22"/>
        <v>49000</v>
      </c>
      <c r="G48" s="25">
        <f t="shared" si="23"/>
        <v>2736650</v>
      </c>
    </row>
    <row r="49" spans="1:7">
      <c r="A49" s="35"/>
      <c r="B49" s="3" t="s">
        <v>7</v>
      </c>
      <c r="C49" s="31">
        <v>55.97</v>
      </c>
      <c r="D49" s="25">
        <v>48000</v>
      </c>
      <c r="E49" s="25">
        <f t="shared" si="21"/>
        <v>2686560</v>
      </c>
      <c r="F49" s="26">
        <f t="shared" si="22"/>
        <v>49000</v>
      </c>
      <c r="G49" s="25">
        <f t="shared" si="23"/>
        <v>2742530</v>
      </c>
    </row>
    <row r="50" spans="1:7">
      <c r="A50" s="34" t="s">
        <v>22</v>
      </c>
      <c r="B50" s="3" t="s">
        <v>9</v>
      </c>
      <c r="C50" s="31">
        <v>28.25</v>
      </c>
      <c r="D50" s="25">
        <v>52000</v>
      </c>
      <c r="E50" s="25">
        <f t="shared" si="21"/>
        <v>1469000</v>
      </c>
      <c r="F50" s="26">
        <f t="shared" si="22"/>
        <v>53000</v>
      </c>
      <c r="G50" s="25">
        <f t="shared" si="23"/>
        <v>1497250</v>
      </c>
    </row>
    <row r="51" spans="1:7">
      <c r="A51" s="35"/>
      <c r="B51" s="3" t="s">
        <v>9</v>
      </c>
      <c r="C51" s="31">
        <v>28.52</v>
      </c>
      <c r="D51" s="25">
        <v>52000</v>
      </c>
      <c r="E51" s="25">
        <f t="shared" si="21"/>
        <v>1483040</v>
      </c>
      <c r="F51" s="26">
        <f t="shared" si="22"/>
        <v>53000</v>
      </c>
      <c r="G51" s="25">
        <f t="shared" si="23"/>
        <v>1511560</v>
      </c>
    </row>
    <row r="52" spans="1:7">
      <c r="A52" s="35"/>
      <c r="B52" s="3" t="s">
        <v>8</v>
      </c>
      <c r="C52" s="31">
        <v>36.97</v>
      </c>
      <c r="D52" s="25">
        <v>48000</v>
      </c>
      <c r="E52" s="25">
        <f t="shared" si="21"/>
        <v>1774560</v>
      </c>
      <c r="F52" s="26">
        <f>D52+1000</f>
        <v>49000</v>
      </c>
      <c r="G52" s="25">
        <f t="shared" si="23"/>
        <v>1811530</v>
      </c>
    </row>
    <row r="53" spans="1:7">
      <c r="A53" s="35"/>
      <c r="B53" s="3" t="s">
        <v>8</v>
      </c>
      <c r="C53" s="31">
        <v>38.04</v>
      </c>
      <c r="D53" s="25">
        <v>48000</v>
      </c>
      <c r="E53" s="25">
        <f t="shared" si="21"/>
        <v>1825920</v>
      </c>
      <c r="F53" s="26">
        <f t="shared" si="22"/>
        <v>49000</v>
      </c>
      <c r="G53" s="25">
        <f t="shared" si="23"/>
        <v>1863960</v>
      </c>
    </row>
    <row r="54" spans="1:7">
      <c r="A54" s="35"/>
      <c r="B54" s="3" t="s">
        <v>8</v>
      </c>
      <c r="C54" s="31">
        <v>38.049999999999997</v>
      </c>
      <c r="D54" s="25">
        <v>48000</v>
      </c>
      <c r="E54" s="25">
        <f t="shared" si="21"/>
        <v>1826399.9999999998</v>
      </c>
      <c r="F54" s="26">
        <f t="shared" si="22"/>
        <v>49000</v>
      </c>
      <c r="G54" s="25">
        <f t="shared" si="23"/>
        <v>1864449.9999999998</v>
      </c>
    </row>
    <row r="55" spans="1:7">
      <c r="A55" s="35"/>
      <c r="B55" s="3" t="s">
        <v>8</v>
      </c>
      <c r="C55" s="32">
        <v>40</v>
      </c>
      <c r="D55" s="25">
        <v>47000</v>
      </c>
      <c r="E55" s="25">
        <f t="shared" si="21"/>
        <v>1880000</v>
      </c>
      <c r="F55" s="26">
        <f t="shared" si="22"/>
        <v>48000</v>
      </c>
      <c r="G55" s="25">
        <f t="shared" si="23"/>
        <v>1920000</v>
      </c>
    </row>
    <row r="56" spans="1:7">
      <c r="A56" s="35"/>
      <c r="B56" s="3" t="s">
        <v>8</v>
      </c>
      <c r="C56" s="31">
        <v>40.01</v>
      </c>
      <c r="D56" s="25">
        <v>47000</v>
      </c>
      <c r="E56" s="25">
        <f t="shared" si="21"/>
        <v>1880470</v>
      </c>
      <c r="F56" s="26">
        <f t="shared" si="22"/>
        <v>48000</v>
      </c>
      <c r="G56" s="25">
        <f t="shared" si="23"/>
        <v>1920480</v>
      </c>
    </row>
    <row r="57" spans="1:7">
      <c r="A57" s="35"/>
      <c r="B57" s="3" t="s">
        <v>8</v>
      </c>
      <c r="C57" s="31">
        <v>42.17</v>
      </c>
      <c r="D57" s="25">
        <v>47000</v>
      </c>
      <c r="E57" s="25">
        <f t="shared" si="21"/>
        <v>1981990</v>
      </c>
      <c r="F57" s="26">
        <f t="shared" si="22"/>
        <v>48000</v>
      </c>
      <c r="G57" s="25">
        <f t="shared" si="23"/>
        <v>2024160</v>
      </c>
    </row>
    <row r="58" spans="1:7">
      <c r="A58" s="35"/>
      <c r="B58" s="3" t="s">
        <v>8</v>
      </c>
      <c r="C58" s="31">
        <v>42.18</v>
      </c>
      <c r="D58" s="25">
        <v>47000</v>
      </c>
      <c r="E58" s="25">
        <f t="shared" si="21"/>
        <v>1982460</v>
      </c>
      <c r="F58" s="26">
        <f t="shared" si="22"/>
        <v>48000</v>
      </c>
      <c r="G58" s="25">
        <f>F58*C58</f>
        <v>2024640</v>
      </c>
    </row>
    <row r="59" spans="1:7">
      <c r="A59" s="35"/>
      <c r="B59" s="3" t="s">
        <v>7</v>
      </c>
      <c r="C59" s="31">
        <v>59.73</v>
      </c>
      <c r="D59" s="25">
        <v>46000</v>
      </c>
      <c r="E59" s="25">
        <f t="shared" si="21"/>
        <v>2747580</v>
      </c>
      <c r="F59" s="26">
        <f t="shared" si="22"/>
        <v>47000</v>
      </c>
      <c r="G59" s="25">
        <f t="shared" ref="G59:G60" si="29">F59*C59</f>
        <v>2807310</v>
      </c>
    </row>
    <row r="60" spans="1:7">
      <c r="A60" s="36"/>
      <c r="B60" s="3" t="s">
        <v>7</v>
      </c>
      <c r="C60" s="31">
        <v>55.85</v>
      </c>
      <c r="D60" s="25">
        <v>46000</v>
      </c>
      <c r="E60" s="25">
        <f t="shared" si="21"/>
        <v>2569100</v>
      </c>
      <c r="F60" s="26">
        <f t="shared" si="22"/>
        <v>47000</v>
      </c>
      <c r="G60" s="25">
        <f t="shared" si="29"/>
        <v>2624950</v>
      </c>
    </row>
    <row r="62" spans="1:7">
      <c r="A62" s="45"/>
      <c r="B62" s="45"/>
      <c r="C62" s="28"/>
      <c r="D62" s="28"/>
      <c r="E62" s="46"/>
      <c r="F62" s="46"/>
      <c r="G62" s="46"/>
    </row>
    <row r="63" spans="1:7">
      <c r="A63" s="29"/>
      <c r="B63" s="29"/>
      <c r="C63" s="28"/>
      <c r="D63" s="28"/>
      <c r="E63" s="28"/>
      <c r="F63" s="28"/>
      <c r="G63" s="28"/>
    </row>
    <row r="64" spans="1:7">
      <c r="A64" s="45"/>
      <c r="B64" s="45"/>
      <c r="C64" s="28"/>
      <c r="D64" s="28"/>
      <c r="E64" s="46"/>
      <c r="F64" s="46"/>
      <c r="G64" s="46"/>
    </row>
    <row r="65" spans="1:7" ht="30" customHeight="1">
      <c r="A65" s="30"/>
      <c r="B65" s="30"/>
      <c r="C65" s="30"/>
      <c r="D65" s="30"/>
      <c r="E65" s="30"/>
      <c r="F65" s="30"/>
      <c r="G65" s="30"/>
    </row>
    <row r="66" spans="1:7" ht="16.5" customHeight="1"/>
    <row r="67" spans="1:7" ht="13.5" customHeight="1"/>
  </sheetData>
  <mergeCells count="16">
    <mergeCell ref="A32:A49"/>
    <mergeCell ref="A2:G2"/>
    <mergeCell ref="A3:G3"/>
    <mergeCell ref="A4:G4"/>
    <mergeCell ref="D6:E6"/>
    <mergeCell ref="F6:G6"/>
    <mergeCell ref="A8:A26"/>
    <mergeCell ref="A27:G27"/>
    <mergeCell ref="A28:G28"/>
    <mergeCell ref="D30:E30"/>
    <mergeCell ref="F30:G30"/>
    <mergeCell ref="A50:A60"/>
    <mergeCell ref="A64:B64"/>
    <mergeCell ref="E64:G64"/>
    <mergeCell ref="A62:B62"/>
    <mergeCell ref="E62:G62"/>
  </mergeCells>
  <pageMargins left="0.23622047244094491" right="0.23622047244094491" top="0.74803149606299213" bottom="0.74803149606299213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 01.04.2014</vt:lpstr>
      <vt:lpstr>Лист1</vt:lpstr>
      <vt:lpstr>'Прайс 01.04.2014'!Область_печати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2014-09-02T02:38:08Z</dcterms:modified>
</cp:coreProperties>
</file>